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8424" activeTab="0"/>
  </bookViews>
  <sheets>
    <sheet name="Les assocs du MIAE" sheetId="1" r:id="rId1"/>
  </sheets>
  <definedNames>
    <definedName name="_xlnm._FilterDatabase" localSheetId="0" hidden="1">'Les assocs du MIAE'!$A$2:$H$43</definedName>
  </definedNames>
  <calcPr fullCalcOnLoad="1"/>
</workbook>
</file>

<file path=xl/sharedStrings.xml><?xml version="1.0" encoding="utf-8"?>
<sst xmlns="http://schemas.openxmlformats.org/spreadsheetml/2006/main" count="266" uniqueCount="176">
  <si>
    <t>SUR LES CHEMINS DE JUAZEIRO</t>
  </si>
  <si>
    <t>GRANDIR ENSEMBLE</t>
  </si>
  <si>
    <t>MANGER POUR GRANDIR ET SOURIRE</t>
  </si>
  <si>
    <t>BAILANDO JUNTOS</t>
  </si>
  <si>
    <t>LES ENFANTS DEL PESEBRE</t>
  </si>
  <si>
    <t>AMIGUITOS</t>
  </si>
  <si>
    <t>MYOSOTIS</t>
  </si>
  <si>
    <t>TEGUCIGALPA</t>
  </si>
  <si>
    <t>QUEBRACHO</t>
  </si>
  <si>
    <t>Sèvres</t>
  </si>
  <si>
    <t>Paris</t>
  </si>
  <si>
    <t>Bourges</t>
  </si>
  <si>
    <t>Houilles</t>
  </si>
  <si>
    <t>Ners</t>
  </si>
  <si>
    <t>Santa Ana</t>
  </si>
  <si>
    <t>Maria Auxiliadora</t>
  </si>
  <si>
    <t xml:space="preserve">A DEMAIN </t>
  </si>
  <si>
    <t>Lyon</t>
  </si>
  <si>
    <t>Maria Nohelia Calderon</t>
  </si>
  <si>
    <t>Sacrados Corazones</t>
  </si>
  <si>
    <t>Luz Celia SANTAMARIA</t>
  </si>
  <si>
    <t>Hermanas BETHLEMEMITAS</t>
  </si>
  <si>
    <t>Mercedes ORTIZ-GARCIA</t>
  </si>
  <si>
    <t>Los niños del Pesebre</t>
  </si>
  <si>
    <t>Mundo Nuevo</t>
  </si>
  <si>
    <t>El Porvenir</t>
  </si>
  <si>
    <t>Maria del Rosario Horna Linares</t>
  </si>
  <si>
    <t>Centre nutritionnel</t>
  </si>
  <si>
    <t>Centre Scolaire La Cuesta 2</t>
  </si>
  <si>
    <t>Maria Cataline Reyes</t>
  </si>
  <si>
    <t xml:space="preserve">MOYOLO </t>
  </si>
  <si>
    <t>Dolly Rios</t>
  </si>
  <si>
    <t>Consuelo Horna Linares</t>
  </si>
  <si>
    <t xml:space="preserve">Alto Trujillo </t>
  </si>
  <si>
    <t>Alto Moche</t>
  </si>
  <si>
    <t>Gladys Soria</t>
  </si>
  <si>
    <t>Beatriz Alcevedo &amp; F.Gomez</t>
  </si>
  <si>
    <t>Rosa Pacheco de Lujan</t>
  </si>
  <si>
    <t>A Demain</t>
  </si>
  <si>
    <t xml:space="preserve">LES ENFANTS DEL PESEBRE </t>
  </si>
  <si>
    <t>Albergue Jesus, Jose, Maria</t>
  </si>
  <si>
    <t>Le Horto Puits de Jacob (école)</t>
  </si>
  <si>
    <t xml:space="preserve">L'Oasis </t>
  </si>
  <si>
    <t>Ambohimena</t>
  </si>
  <si>
    <t>Ambolotara</t>
  </si>
  <si>
    <t>Ampatana</t>
  </si>
  <si>
    <t>El Galpon</t>
  </si>
  <si>
    <t>El Semeador (cantine scolaire)</t>
  </si>
  <si>
    <t>TOTAL =</t>
  </si>
  <si>
    <t>Alain Fourez</t>
  </si>
  <si>
    <t>FONDATION SOCIAL OASIS</t>
  </si>
  <si>
    <t>Nathaly Delgadillo</t>
  </si>
  <si>
    <t>Fondation Oasis</t>
  </si>
  <si>
    <t>Edison Hincapie</t>
  </si>
  <si>
    <t xml:space="preserve">Beatriz Alcevedo/Francisco Sanchez </t>
  </si>
  <si>
    <t>Collège Lucia Dos Santos</t>
  </si>
  <si>
    <t>Lycée St Joseph</t>
  </si>
  <si>
    <t>Lycée St Michel</t>
  </si>
  <si>
    <t>Pays</t>
  </si>
  <si>
    <t>Pérou</t>
  </si>
  <si>
    <t>Colombie</t>
  </si>
  <si>
    <t>Bolivie</t>
  </si>
  <si>
    <t>Mexique</t>
  </si>
  <si>
    <t>Honduras</t>
  </si>
  <si>
    <t>Madagascar</t>
  </si>
  <si>
    <t>Brésil</t>
  </si>
  <si>
    <t>Equateur</t>
  </si>
  <si>
    <t>Collège Picot de Clorivière</t>
  </si>
  <si>
    <t>Collège Jacinta Marto</t>
  </si>
  <si>
    <t>El Negrito</t>
  </si>
  <si>
    <t>Fondation Teresa de Calcutta</t>
  </si>
  <si>
    <t xml:space="preserve">Marina </t>
  </si>
  <si>
    <t>Chimbote</t>
  </si>
  <si>
    <t>Medellin</t>
  </si>
  <si>
    <t>Cochabamba</t>
  </si>
  <si>
    <t>Ambinanindrano</t>
  </si>
  <si>
    <t>Ambohipeno</t>
  </si>
  <si>
    <t>Antsongo</t>
  </si>
  <si>
    <t>Imady</t>
  </si>
  <si>
    <t>Imito</t>
  </si>
  <si>
    <t>Mahambo</t>
  </si>
  <si>
    <t>Tsiroanomandidy</t>
  </si>
  <si>
    <t>Bogota</t>
  </si>
  <si>
    <t>Ibague</t>
  </si>
  <si>
    <t>Pereira</t>
  </si>
  <si>
    <t>Juazeiro do Norte</t>
  </si>
  <si>
    <t>Trujillo - Alto Trujillo</t>
  </si>
  <si>
    <t>Trujillo - Alto Moche</t>
  </si>
  <si>
    <t>Los Andes</t>
  </si>
  <si>
    <t>Tegucigalpa</t>
  </si>
  <si>
    <t>Trujillo - 1er centre</t>
  </si>
  <si>
    <t>Trujillo - 2ème centre</t>
  </si>
  <si>
    <t>Antsirabe</t>
  </si>
  <si>
    <r>
      <t>SANTA ANA</t>
    </r>
    <r>
      <rPr>
        <sz val="8"/>
        <rFont val="Arial"/>
        <family val="2"/>
      </rPr>
      <t xml:space="preserve"> (avec Amiguitos et Bailando Juntos)</t>
    </r>
  </si>
  <si>
    <t>Président / Contact</t>
  </si>
  <si>
    <t>Maria Elda Bustamente</t>
  </si>
  <si>
    <t>Didier Paul</t>
  </si>
  <si>
    <t>Bernard Masseret</t>
  </si>
  <si>
    <t>Johannah Gay</t>
  </si>
  <si>
    <t>Jean-Paul Arveiller</t>
  </si>
  <si>
    <t>Laetitia Braconnier</t>
  </si>
  <si>
    <t>Isabelle Mbas</t>
  </si>
  <si>
    <t>Françoise Feist</t>
  </si>
  <si>
    <t>Elisabeth Equy</t>
  </si>
  <si>
    <t>Sandra Sanchez</t>
  </si>
  <si>
    <t>Philippe Thirion</t>
  </si>
  <si>
    <t>Serge Mercadier</t>
  </si>
  <si>
    <t>Isabelle Rougier</t>
  </si>
  <si>
    <t>Mireille Clement</t>
  </si>
  <si>
    <t>Charenton</t>
  </si>
  <si>
    <t>Sœur Yvonne</t>
  </si>
  <si>
    <t>Sœur Arlène</t>
  </si>
  <si>
    <t>Sœur Jeanne d'Arc</t>
  </si>
  <si>
    <t>Sœur Dephine</t>
  </si>
  <si>
    <t>Sœur Viviane</t>
  </si>
  <si>
    <t>Sœur Nory</t>
  </si>
  <si>
    <t>El Refugio (pension)</t>
  </si>
  <si>
    <t>St Fargeau</t>
  </si>
  <si>
    <t>Enghien</t>
  </si>
  <si>
    <t>ND d'Oe</t>
  </si>
  <si>
    <t>Meudon</t>
  </si>
  <si>
    <t>M&amp;Mme de Vandiere</t>
  </si>
  <si>
    <t>San Miguel de Tz.</t>
  </si>
  <si>
    <t>Santuario-Risaralda</t>
  </si>
  <si>
    <t>Sœur Joséphine</t>
  </si>
  <si>
    <t>Sœur Stella</t>
  </si>
  <si>
    <t>Collège ND du Bon Remède</t>
  </si>
  <si>
    <t>Farafangana</t>
  </si>
  <si>
    <t>L'ESSENTIEL</t>
  </si>
  <si>
    <t>Christian Muala</t>
  </si>
  <si>
    <t>Argenteuil</t>
  </si>
  <si>
    <t>Ecole privée L'Essentiel</t>
  </si>
  <si>
    <t>El Semeador (cantine sco.)</t>
  </si>
  <si>
    <t>Luisito (+ 15 mamans)</t>
  </si>
  <si>
    <t>Vicky de Pedrasa</t>
  </si>
  <si>
    <t>DU PAIN POUR LA VIE (rattachée à Moyolo)</t>
  </si>
  <si>
    <t>Ranotsara nord</t>
  </si>
  <si>
    <t>Anne-Lise Marsadie</t>
  </si>
  <si>
    <t>Servon</t>
  </si>
  <si>
    <t>Sr Marie Zénaïde et Sr Marie Lucie</t>
  </si>
  <si>
    <t>Orphelinat</t>
  </si>
  <si>
    <t>ALEGRIA</t>
  </si>
  <si>
    <t xml:space="preserve">PARA ELLOS  </t>
  </si>
  <si>
    <t>Daphné Lothoré</t>
  </si>
  <si>
    <t>Guarderia Casa Maria</t>
  </si>
  <si>
    <t>PARA LOS NINOS</t>
  </si>
  <si>
    <t>MIARAKA'NY ANKIZY</t>
  </si>
  <si>
    <t>ESPERANZA JOIE DES ENFANTS</t>
  </si>
  <si>
    <r>
      <t xml:space="preserve">ESPERANZA JOIE DES ENFANTS </t>
    </r>
    <r>
      <rPr>
        <sz val="8"/>
        <rFont val="Arial"/>
        <family val="2"/>
      </rPr>
      <t>(avec PLN)</t>
    </r>
  </si>
  <si>
    <r>
      <t xml:space="preserve">PARA LOS NINOS </t>
    </r>
    <r>
      <rPr>
        <sz val="8"/>
        <rFont val="Arial"/>
        <family val="2"/>
      </rPr>
      <t>(avec Esperanza)</t>
    </r>
  </si>
  <si>
    <t>Florence Bartolomé</t>
  </si>
  <si>
    <t>Danièle Siryies</t>
  </si>
  <si>
    <t>Carmen Diaz</t>
  </si>
  <si>
    <t>Morazan</t>
  </si>
  <si>
    <r>
      <t xml:space="preserve">MANGER POUR GRANDIR ET SOURIRE </t>
    </r>
    <r>
      <rPr>
        <sz val="8"/>
        <rFont val="Arial"/>
        <family val="2"/>
      </rPr>
      <t xml:space="preserve"> </t>
    </r>
  </si>
  <si>
    <t xml:space="preserve">Padre Oscar </t>
  </si>
  <si>
    <t>Soeur Julia</t>
  </si>
  <si>
    <t>Bayunca</t>
  </si>
  <si>
    <t>Padre Miguel Perez Vega</t>
  </si>
  <si>
    <t>Sr J.d'Arc /Sr Florentine</t>
  </si>
  <si>
    <t>Sr Jeanne d'Arc/Sr Marie</t>
  </si>
  <si>
    <t>Adel Bertrand, Solofoniaina</t>
  </si>
  <si>
    <t>Srs Louisette, Zoly, Chantal</t>
  </si>
  <si>
    <t>Ayotzinapan (4 cantines sco.)</t>
  </si>
  <si>
    <t>Total = 39 centres</t>
  </si>
  <si>
    <t>?</t>
  </si>
  <si>
    <t>Nom de l'association en France</t>
  </si>
  <si>
    <t>Ville de l'assoc.</t>
  </si>
  <si>
    <t>Responsable de centre</t>
  </si>
  <si>
    <t>Nom du centre</t>
  </si>
  <si>
    <t>Nb
enfants bénéficiaires</t>
  </si>
  <si>
    <t>Ville du centre nutritionnel ou Cantine scolaire</t>
  </si>
  <si>
    <t>Papa Francisco</t>
  </si>
  <si>
    <t>AMIGUITOS et BAILANDO JUNTOS</t>
  </si>
  <si>
    <t>I.Rougier/M. Clément</t>
  </si>
  <si>
    <t>Les associations du M.I.A.E classées par pays - 2020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</si>
</sst>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\ &quot;€&quot;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Sans-serif"/>
      <family val="0"/>
    </font>
    <font>
      <b/>
      <sz val="9"/>
      <name val="Century Gothic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i/>
      <sz val="9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rgb="FF0070C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65" fontId="4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5" fillId="33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5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5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3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" fontId="54" fillId="0" borderId="10" xfId="0" applyNumberFormat="1" applyFont="1" applyBorder="1" applyAlignment="1">
      <alignment/>
    </xf>
    <xf numFmtId="0" fontId="54" fillId="0" borderId="11" xfId="0" applyFont="1" applyBorder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32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Entrée" xfId="43"/>
    <cellStyle name="Hyperlink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1" sqref="J1:BF16384"/>
    </sheetView>
  </sheetViews>
  <sheetFormatPr defaultColWidth="11.421875" defaultRowHeight="12.75"/>
  <cols>
    <col min="1" max="1" width="11.7109375" style="0" customWidth="1"/>
    <col min="2" max="2" width="17.140625" style="0" customWidth="1"/>
    <col min="3" max="3" width="39.8515625" style="0" customWidth="1"/>
    <col min="4" max="4" width="18.140625" style="29" customWidth="1"/>
    <col min="5" max="5" width="10.57421875" style="0" customWidth="1"/>
    <col min="6" max="6" width="24.00390625" style="16" customWidth="1"/>
    <col min="7" max="7" width="27.28125" style="0" customWidth="1"/>
    <col min="8" max="8" width="12.140625" style="0" customWidth="1"/>
    <col min="9" max="16384" width="11.421875" style="3" customWidth="1"/>
  </cols>
  <sheetData>
    <row r="1" spans="1:8" s="17" customFormat="1" ht="18" customHeight="1" thickBot="1">
      <c r="A1" s="50" t="s">
        <v>175</v>
      </c>
      <c r="B1" s="21"/>
      <c r="C1" s="22"/>
      <c r="D1" s="25"/>
      <c r="E1" s="23"/>
      <c r="F1" s="24"/>
      <c r="H1" s="6"/>
    </row>
    <row r="2" spans="1:8" s="15" customFormat="1" ht="34.5" thickBot="1">
      <c r="A2" s="108" t="s">
        <v>58</v>
      </c>
      <c r="B2" s="117" t="s">
        <v>171</v>
      </c>
      <c r="C2" s="118" t="s">
        <v>166</v>
      </c>
      <c r="D2" s="119" t="s">
        <v>94</v>
      </c>
      <c r="E2" s="117" t="s">
        <v>167</v>
      </c>
      <c r="F2" s="117" t="s">
        <v>168</v>
      </c>
      <c r="G2" s="117" t="s">
        <v>169</v>
      </c>
      <c r="H2" s="120" t="s">
        <v>170</v>
      </c>
    </row>
    <row r="3" spans="1:8" s="2" customFormat="1" ht="12" thickBot="1">
      <c r="A3" s="109" t="s">
        <v>61</v>
      </c>
      <c r="B3" s="90" t="s">
        <v>74</v>
      </c>
      <c r="C3" s="90" t="s">
        <v>3</v>
      </c>
      <c r="D3" s="91" t="s">
        <v>108</v>
      </c>
      <c r="E3" s="89" t="s">
        <v>10</v>
      </c>
      <c r="F3" s="92" t="s">
        <v>155</v>
      </c>
      <c r="G3" s="93" t="s">
        <v>172</v>
      </c>
      <c r="H3" s="121">
        <v>45</v>
      </c>
    </row>
    <row r="4" spans="1:8" s="2" customFormat="1" ht="12">
      <c r="A4" s="110" t="s">
        <v>65</v>
      </c>
      <c r="B4" s="53" t="s">
        <v>85</v>
      </c>
      <c r="C4" s="54" t="s">
        <v>154</v>
      </c>
      <c r="D4" s="55" t="s">
        <v>102</v>
      </c>
      <c r="E4" s="56" t="s">
        <v>117</v>
      </c>
      <c r="F4" s="57" t="s">
        <v>111</v>
      </c>
      <c r="G4" s="58" t="s">
        <v>41</v>
      </c>
      <c r="H4" s="122">
        <v>400</v>
      </c>
    </row>
    <row r="5" spans="1:8" s="2" customFormat="1" ht="12">
      <c r="A5" s="111"/>
      <c r="B5" s="7" t="s">
        <v>85</v>
      </c>
      <c r="C5" s="9" t="s">
        <v>2</v>
      </c>
      <c r="D5" s="37" t="s">
        <v>102</v>
      </c>
      <c r="E5" s="38" t="s">
        <v>117</v>
      </c>
      <c r="F5" s="39" t="s">
        <v>111</v>
      </c>
      <c r="G5" s="47" t="s">
        <v>47</v>
      </c>
      <c r="H5" s="123"/>
    </row>
    <row r="6" spans="1:8" s="2" customFormat="1" ht="12">
      <c r="A6" s="111"/>
      <c r="B6" s="7" t="s">
        <v>85</v>
      </c>
      <c r="C6" s="9" t="s">
        <v>0</v>
      </c>
      <c r="D6" s="37" t="s">
        <v>98</v>
      </c>
      <c r="E6" s="38" t="s">
        <v>10</v>
      </c>
      <c r="F6" s="39" t="s">
        <v>111</v>
      </c>
      <c r="G6" s="47" t="s">
        <v>41</v>
      </c>
      <c r="H6" s="123"/>
    </row>
    <row r="7" spans="1:8" s="2" customFormat="1" ht="12" thickBot="1">
      <c r="A7" s="112"/>
      <c r="B7" s="60" t="s">
        <v>85</v>
      </c>
      <c r="C7" s="60" t="s">
        <v>0</v>
      </c>
      <c r="D7" s="61" t="s">
        <v>98</v>
      </c>
      <c r="E7" s="62" t="s">
        <v>10</v>
      </c>
      <c r="F7" s="63" t="s">
        <v>111</v>
      </c>
      <c r="G7" s="78" t="s">
        <v>132</v>
      </c>
      <c r="H7" s="124"/>
    </row>
    <row r="8" spans="1:8" s="2" customFormat="1" ht="12">
      <c r="A8" s="110" t="s">
        <v>60</v>
      </c>
      <c r="B8" s="35" t="s">
        <v>73</v>
      </c>
      <c r="C8" s="35" t="s">
        <v>5</v>
      </c>
      <c r="D8" s="94" t="s">
        <v>107</v>
      </c>
      <c r="E8" s="95" t="s">
        <v>10</v>
      </c>
      <c r="F8" s="96" t="s">
        <v>95</v>
      </c>
      <c r="G8" s="34" t="s">
        <v>15</v>
      </c>
      <c r="H8" s="125">
        <v>40</v>
      </c>
    </row>
    <row r="9" spans="1:8" s="2" customFormat="1" ht="12">
      <c r="A9" s="111"/>
      <c r="B9" s="97" t="s">
        <v>73</v>
      </c>
      <c r="C9" s="97" t="s">
        <v>5</v>
      </c>
      <c r="D9" s="98" t="s">
        <v>107</v>
      </c>
      <c r="E9" s="99" t="s">
        <v>10</v>
      </c>
      <c r="F9" s="100" t="s">
        <v>71</v>
      </c>
      <c r="G9" s="101" t="s">
        <v>116</v>
      </c>
      <c r="H9" s="126">
        <v>15</v>
      </c>
    </row>
    <row r="10" spans="1:8" s="2" customFormat="1" ht="12">
      <c r="A10" s="111"/>
      <c r="B10" s="7" t="s">
        <v>73</v>
      </c>
      <c r="C10" s="9" t="s">
        <v>1</v>
      </c>
      <c r="D10" s="11" t="s">
        <v>53</v>
      </c>
      <c r="E10" s="36" t="s">
        <v>9</v>
      </c>
      <c r="F10" s="19" t="s">
        <v>158</v>
      </c>
      <c r="G10" s="47" t="s">
        <v>70</v>
      </c>
      <c r="H10" s="127">
        <v>450</v>
      </c>
    </row>
    <row r="11" spans="1:8" s="2" customFormat="1" ht="12">
      <c r="A11" s="111"/>
      <c r="B11" s="7" t="s">
        <v>157</v>
      </c>
      <c r="C11" s="9" t="s">
        <v>1</v>
      </c>
      <c r="D11" s="11" t="s">
        <v>53</v>
      </c>
      <c r="E11" s="36" t="s">
        <v>9</v>
      </c>
      <c r="F11" s="19" t="s">
        <v>158</v>
      </c>
      <c r="G11" s="47" t="s">
        <v>70</v>
      </c>
      <c r="H11" s="127">
        <v>50</v>
      </c>
    </row>
    <row r="12" spans="1:8" s="2" customFormat="1" ht="12">
      <c r="A12" s="111"/>
      <c r="B12" s="7" t="s">
        <v>73</v>
      </c>
      <c r="C12" s="9" t="s">
        <v>142</v>
      </c>
      <c r="D12" s="33" t="s">
        <v>99</v>
      </c>
      <c r="E12" s="36" t="s">
        <v>10</v>
      </c>
      <c r="F12" s="19" t="s">
        <v>31</v>
      </c>
      <c r="G12" s="46" t="s">
        <v>42</v>
      </c>
      <c r="H12" s="128">
        <v>35</v>
      </c>
    </row>
    <row r="13" spans="1:8" s="2" customFormat="1" ht="12">
      <c r="A13" s="111"/>
      <c r="B13" s="7" t="s">
        <v>73</v>
      </c>
      <c r="C13" s="12" t="s">
        <v>39</v>
      </c>
      <c r="D13" s="32" t="s">
        <v>103</v>
      </c>
      <c r="E13" s="36" t="s">
        <v>11</v>
      </c>
      <c r="F13" s="19" t="s">
        <v>22</v>
      </c>
      <c r="G13" s="46" t="s">
        <v>40</v>
      </c>
      <c r="H13" s="128">
        <v>25</v>
      </c>
    </row>
    <row r="14" spans="1:8" s="2" customFormat="1" ht="12">
      <c r="A14" s="111"/>
      <c r="B14" s="7" t="s">
        <v>83</v>
      </c>
      <c r="C14" s="12" t="s">
        <v>39</v>
      </c>
      <c r="D14" s="32" t="s">
        <v>103</v>
      </c>
      <c r="E14" s="36" t="s">
        <v>11</v>
      </c>
      <c r="F14" s="19" t="s">
        <v>20</v>
      </c>
      <c r="G14" s="46" t="s">
        <v>23</v>
      </c>
      <c r="H14" s="128">
        <v>35</v>
      </c>
    </row>
    <row r="15" spans="1:8" s="2" customFormat="1" ht="12">
      <c r="A15" s="111"/>
      <c r="B15" s="7" t="s">
        <v>84</v>
      </c>
      <c r="C15" s="12" t="s">
        <v>4</v>
      </c>
      <c r="D15" s="32" t="s">
        <v>103</v>
      </c>
      <c r="E15" s="36" t="s">
        <v>11</v>
      </c>
      <c r="F15" s="19" t="s">
        <v>21</v>
      </c>
      <c r="G15" s="46" t="s">
        <v>24</v>
      </c>
      <c r="H15" s="128">
        <v>120</v>
      </c>
    </row>
    <row r="16" spans="1:8" s="2" customFormat="1" ht="12">
      <c r="A16" s="111"/>
      <c r="B16" s="7" t="s">
        <v>123</v>
      </c>
      <c r="C16" s="7" t="s">
        <v>6</v>
      </c>
      <c r="D16" s="11" t="s">
        <v>100</v>
      </c>
      <c r="E16" s="36" t="s">
        <v>109</v>
      </c>
      <c r="F16" s="19" t="s">
        <v>18</v>
      </c>
      <c r="G16" s="46" t="s">
        <v>19</v>
      </c>
      <c r="H16" s="128">
        <v>70</v>
      </c>
    </row>
    <row r="17" spans="1:8" s="2" customFormat="1" ht="12">
      <c r="A17" s="111"/>
      <c r="B17" s="9" t="s">
        <v>82</v>
      </c>
      <c r="C17" s="9" t="s">
        <v>50</v>
      </c>
      <c r="D17" s="37" t="s">
        <v>104</v>
      </c>
      <c r="E17" s="38" t="s">
        <v>10</v>
      </c>
      <c r="F17" s="39" t="s">
        <v>51</v>
      </c>
      <c r="G17" s="48" t="s">
        <v>52</v>
      </c>
      <c r="H17" s="129" t="s">
        <v>165</v>
      </c>
    </row>
    <row r="18" spans="1:8" s="2" customFormat="1" ht="12" thickBot="1">
      <c r="A18" s="113"/>
      <c r="B18" s="8" t="s">
        <v>82</v>
      </c>
      <c r="C18" s="8" t="s">
        <v>145</v>
      </c>
      <c r="D18" s="10" t="s">
        <v>96</v>
      </c>
      <c r="E18" s="52" t="s">
        <v>11</v>
      </c>
      <c r="F18" s="18" t="s">
        <v>134</v>
      </c>
      <c r="G18" s="80" t="s">
        <v>133</v>
      </c>
      <c r="H18" s="130">
        <v>15</v>
      </c>
    </row>
    <row r="19" spans="1:8" s="2" customFormat="1" ht="12" thickBot="1">
      <c r="A19" s="114" t="s">
        <v>66</v>
      </c>
      <c r="B19" s="74" t="s">
        <v>88</v>
      </c>
      <c r="C19" s="74" t="s">
        <v>141</v>
      </c>
      <c r="D19" s="75" t="s">
        <v>143</v>
      </c>
      <c r="E19" s="76" t="s">
        <v>10</v>
      </c>
      <c r="F19" s="77" t="s">
        <v>35</v>
      </c>
      <c r="G19" s="81" t="s">
        <v>46</v>
      </c>
      <c r="H19" s="131">
        <v>16</v>
      </c>
    </row>
    <row r="20" spans="1:8" s="2" customFormat="1" ht="12">
      <c r="A20" s="110" t="s">
        <v>63</v>
      </c>
      <c r="B20" s="102" t="s">
        <v>69</v>
      </c>
      <c r="C20" s="102" t="s">
        <v>173</v>
      </c>
      <c r="D20" s="103" t="s">
        <v>174</v>
      </c>
      <c r="E20" s="104" t="s">
        <v>10</v>
      </c>
      <c r="F20" s="105" t="s">
        <v>156</v>
      </c>
      <c r="G20" s="106" t="s">
        <v>14</v>
      </c>
      <c r="H20" s="132">
        <v>60</v>
      </c>
    </row>
    <row r="21" spans="1:8" s="2" customFormat="1" ht="12.75" customHeight="1">
      <c r="A21" s="111"/>
      <c r="B21" s="7" t="s">
        <v>69</v>
      </c>
      <c r="C21" s="9" t="s">
        <v>93</v>
      </c>
      <c r="D21" s="37" t="s">
        <v>121</v>
      </c>
      <c r="E21" s="38" t="s">
        <v>13</v>
      </c>
      <c r="F21" s="39" t="s">
        <v>156</v>
      </c>
      <c r="G21" s="47" t="s">
        <v>14</v>
      </c>
      <c r="H21" s="133"/>
    </row>
    <row r="22" spans="1:8" s="2" customFormat="1" ht="12.75" customHeight="1">
      <c r="A22" s="111"/>
      <c r="B22" s="97" t="s">
        <v>153</v>
      </c>
      <c r="C22" s="97" t="s">
        <v>3</v>
      </c>
      <c r="D22" s="107" t="s">
        <v>108</v>
      </c>
      <c r="E22" s="99" t="s">
        <v>10</v>
      </c>
      <c r="F22" s="100" t="s">
        <v>152</v>
      </c>
      <c r="G22" s="101" t="s">
        <v>144</v>
      </c>
      <c r="H22" s="134">
        <v>25</v>
      </c>
    </row>
    <row r="23" spans="1:8" s="2" customFormat="1" ht="12" thickBot="1">
      <c r="A23" s="112"/>
      <c r="B23" s="60" t="s">
        <v>89</v>
      </c>
      <c r="C23" s="60" t="s">
        <v>7</v>
      </c>
      <c r="D23" s="61" t="s">
        <v>150</v>
      </c>
      <c r="E23" s="62" t="s">
        <v>17</v>
      </c>
      <c r="F23" s="63" t="s">
        <v>29</v>
      </c>
      <c r="G23" s="78" t="s">
        <v>28</v>
      </c>
      <c r="H23" s="135">
        <v>45</v>
      </c>
    </row>
    <row r="24" spans="1:8" s="2" customFormat="1" ht="12">
      <c r="A24" s="110" t="s">
        <v>64</v>
      </c>
      <c r="B24" s="4" t="s">
        <v>75</v>
      </c>
      <c r="C24" s="14" t="s">
        <v>147</v>
      </c>
      <c r="D24" s="27" t="s">
        <v>105</v>
      </c>
      <c r="E24" s="73" t="s">
        <v>10</v>
      </c>
      <c r="F24" s="20" t="s">
        <v>112</v>
      </c>
      <c r="G24" s="13" t="s">
        <v>68</v>
      </c>
      <c r="H24" s="136">
        <v>273</v>
      </c>
    </row>
    <row r="25" spans="1:8" s="2" customFormat="1" ht="12">
      <c r="A25" s="111"/>
      <c r="B25" s="7" t="s">
        <v>76</v>
      </c>
      <c r="C25" s="12" t="s">
        <v>147</v>
      </c>
      <c r="D25" s="32" t="s">
        <v>105</v>
      </c>
      <c r="E25" s="36" t="s">
        <v>10</v>
      </c>
      <c r="F25" s="19" t="s">
        <v>113</v>
      </c>
      <c r="G25" s="82" t="s">
        <v>126</v>
      </c>
      <c r="H25" s="128">
        <v>110</v>
      </c>
    </row>
    <row r="26" spans="1:8" s="2" customFormat="1" ht="12">
      <c r="A26" s="111"/>
      <c r="B26" s="7" t="s">
        <v>77</v>
      </c>
      <c r="C26" s="12" t="s">
        <v>147</v>
      </c>
      <c r="D26" s="32" t="s">
        <v>105</v>
      </c>
      <c r="E26" s="36" t="s">
        <v>10</v>
      </c>
      <c r="F26" s="40" t="s">
        <v>114</v>
      </c>
      <c r="G26" s="82" t="s">
        <v>67</v>
      </c>
      <c r="H26" s="128">
        <v>516</v>
      </c>
    </row>
    <row r="27" spans="1:8" s="2" customFormat="1" ht="12">
      <c r="A27" s="111"/>
      <c r="B27" s="7" t="s">
        <v>78</v>
      </c>
      <c r="C27" s="12" t="s">
        <v>147</v>
      </c>
      <c r="D27" s="32" t="s">
        <v>105</v>
      </c>
      <c r="E27" s="36" t="s">
        <v>10</v>
      </c>
      <c r="F27" s="19" t="s">
        <v>124</v>
      </c>
      <c r="G27" s="82" t="s">
        <v>57</v>
      </c>
      <c r="H27" s="128">
        <v>374</v>
      </c>
    </row>
    <row r="28" spans="1:8" s="2" customFormat="1" ht="12">
      <c r="A28" s="111"/>
      <c r="B28" s="7" t="s">
        <v>79</v>
      </c>
      <c r="C28" s="12" t="s">
        <v>147</v>
      </c>
      <c r="D28" s="32" t="s">
        <v>105</v>
      </c>
      <c r="E28" s="36" t="s">
        <v>10</v>
      </c>
      <c r="F28" s="19" t="s">
        <v>115</v>
      </c>
      <c r="G28" s="83" t="s">
        <v>56</v>
      </c>
      <c r="H28" s="128">
        <v>733</v>
      </c>
    </row>
    <row r="29" spans="1:8" s="2" customFormat="1" ht="12">
      <c r="A29" s="111"/>
      <c r="B29" s="7" t="s">
        <v>81</v>
      </c>
      <c r="C29" s="7" t="s">
        <v>147</v>
      </c>
      <c r="D29" s="32" t="s">
        <v>105</v>
      </c>
      <c r="E29" s="36" t="s">
        <v>10</v>
      </c>
      <c r="F29" s="19" t="s">
        <v>125</v>
      </c>
      <c r="G29" s="84" t="s">
        <v>27</v>
      </c>
      <c r="H29" s="130">
        <v>82</v>
      </c>
    </row>
    <row r="30" spans="1:8" s="2" customFormat="1" ht="12">
      <c r="A30" s="111"/>
      <c r="B30" s="7" t="s">
        <v>80</v>
      </c>
      <c r="C30" s="9" t="s">
        <v>148</v>
      </c>
      <c r="D30" s="51" t="s">
        <v>105</v>
      </c>
      <c r="E30" s="38" t="s">
        <v>10</v>
      </c>
      <c r="F30" s="39" t="s">
        <v>162</v>
      </c>
      <c r="G30" s="48" t="s">
        <v>55</v>
      </c>
      <c r="H30" s="137">
        <v>293</v>
      </c>
    </row>
    <row r="31" spans="1:8" s="2" customFormat="1" ht="12">
      <c r="A31" s="111"/>
      <c r="B31" s="7" t="s">
        <v>80</v>
      </c>
      <c r="C31" s="9" t="s">
        <v>149</v>
      </c>
      <c r="D31" s="51" t="s">
        <v>97</v>
      </c>
      <c r="E31" s="38" t="s">
        <v>119</v>
      </c>
      <c r="F31" s="39" t="s">
        <v>162</v>
      </c>
      <c r="G31" s="47" t="s">
        <v>55</v>
      </c>
      <c r="H31" s="138"/>
    </row>
    <row r="32" spans="1:8" s="5" customFormat="1" ht="12">
      <c r="A32" s="111"/>
      <c r="B32" s="7" t="s">
        <v>44</v>
      </c>
      <c r="C32" s="7" t="s">
        <v>145</v>
      </c>
      <c r="D32" s="32" t="s">
        <v>97</v>
      </c>
      <c r="E32" s="38" t="s">
        <v>119</v>
      </c>
      <c r="F32" s="19" t="s">
        <v>159</v>
      </c>
      <c r="G32" s="47" t="s">
        <v>44</v>
      </c>
      <c r="H32" s="136">
        <v>60</v>
      </c>
    </row>
    <row r="33" spans="1:8" s="5" customFormat="1" ht="12">
      <c r="A33" s="111"/>
      <c r="B33" s="7" t="s">
        <v>92</v>
      </c>
      <c r="C33" s="7" t="s">
        <v>145</v>
      </c>
      <c r="D33" s="32" t="s">
        <v>97</v>
      </c>
      <c r="E33" s="38" t="s">
        <v>119</v>
      </c>
      <c r="F33" s="19" t="s">
        <v>160</v>
      </c>
      <c r="G33" s="47" t="s">
        <v>43</v>
      </c>
      <c r="H33" s="128">
        <v>50</v>
      </c>
    </row>
    <row r="34" spans="1:8" s="5" customFormat="1" ht="12">
      <c r="A34" s="111"/>
      <c r="B34" s="7" t="s">
        <v>92</v>
      </c>
      <c r="C34" s="7" t="s">
        <v>145</v>
      </c>
      <c r="D34" s="32" t="s">
        <v>97</v>
      </c>
      <c r="E34" s="38" t="s">
        <v>119</v>
      </c>
      <c r="F34" s="19" t="s">
        <v>110</v>
      </c>
      <c r="G34" s="47" t="s">
        <v>45</v>
      </c>
      <c r="H34" s="128">
        <v>400</v>
      </c>
    </row>
    <row r="35" spans="1:8" s="5" customFormat="1" ht="12">
      <c r="A35" s="111"/>
      <c r="B35" s="7" t="s">
        <v>136</v>
      </c>
      <c r="C35" s="7" t="s">
        <v>146</v>
      </c>
      <c r="D35" s="32" t="s">
        <v>137</v>
      </c>
      <c r="E35" s="38" t="s">
        <v>138</v>
      </c>
      <c r="F35" s="19" t="s">
        <v>139</v>
      </c>
      <c r="G35" s="47" t="s">
        <v>140</v>
      </c>
      <c r="H35" s="128">
        <v>125</v>
      </c>
    </row>
    <row r="36" spans="1:8" s="5" customFormat="1" ht="12" thickBot="1">
      <c r="A36" s="112"/>
      <c r="B36" s="8" t="s">
        <v>127</v>
      </c>
      <c r="C36" s="8" t="s">
        <v>128</v>
      </c>
      <c r="D36" s="26" t="s">
        <v>129</v>
      </c>
      <c r="E36" s="52" t="s">
        <v>130</v>
      </c>
      <c r="F36" s="18" t="s">
        <v>161</v>
      </c>
      <c r="G36" s="85" t="s">
        <v>131</v>
      </c>
      <c r="H36" s="130">
        <v>205</v>
      </c>
    </row>
    <row r="37" spans="1:8" s="5" customFormat="1" ht="12">
      <c r="A37" s="110" t="s">
        <v>62</v>
      </c>
      <c r="B37" s="53" t="s">
        <v>122</v>
      </c>
      <c r="C37" s="54" t="s">
        <v>135</v>
      </c>
      <c r="D37" s="55" t="s">
        <v>49</v>
      </c>
      <c r="E37" s="56" t="s">
        <v>12</v>
      </c>
      <c r="F37" s="57" t="s">
        <v>36</v>
      </c>
      <c r="G37" s="58" t="s">
        <v>163</v>
      </c>
      <c r="H37" s="139">
        <v>320</v>
      </c>
    </row>
    <row r="38" spans="1:8" s="2" customFormat="1" ht="12" thickBot="1">
      <c r="A38" s="112"/>
      <c r="B38" s="59" t="s">
        <v>122</v>
      </c>
      <c r="C38" s="60" t="s">
        <v>30</v>
      </c>
      <c r="D38" s="61" t="s">
        <v>101</v>
      </c>
      <c r="E38" s="62" t="s">
        <v>118</v>
      </c>
      <c r="F38" s="63" t="s">
        <v>54</v>
      </c>
      <c r="G38" s="78" t="s">
        <v>163</v>
      </c>
      <c r="H38" s="140"/>
    </row>
    <row r="39" spans="1:8" s="2" customFormat="1" ht="12">
      <c r="A39" s="110" t="s">
        <v>59</v>
      </c>
      <c r="B39" s="4" t="s">
        <v>72</v>
      </c>
      <c r="C39" s="4" t="s">
        <v>16</v>
      </c>
      <c r="D39" s="28" t="s">
        <v>106</v>
      </c>
      <c r="E39" s="49" t="s">
        <v>9</v>
      </c>
      <c r="F39" s="20" t="s">
        <v>37</v>
      </c>
      <c r="G39" s="79" t="s">
        <v>38</v>
      </c>
      <c r="H39" s="136">
        <v>35</v>
      </c>
    </row>
    <row r="40" spans="1:8" s="2" customFormat="1" ht="12">
      <c r="A40" s="111"/>
      <c r="B40" s="7" t="s">
        <v>90</v>
      </c>
      <c r="C40" s="7" t="s">
        <v>8</v>
      </c>
      <c r="D40" s="32" t="s">
        <v>151</v>
      </c>
      <c r="E40" s="36" t="s">
        <v>120</v>
      </c>
      <c r="F40" s="19" t="s">
        <v>26</v>
      </c>
      <c r="G40" s="46" t="s">
        <v>25</v>
      </c>
      <c r="H40" s="128">
        <v>45</v>
      </c>
    </row>
    <row r="41" spans="1:8" s="2" customFormat="1" ht="12">
      <c r="A41" s="111"/>
      <c r="B41" s="7" t="s">
        <v>91</v>
      </c>
      <c r="C41" s="9" t="s">
        <v>8</v>
      </c>
      <c r="D41" s="32" t="s">
        <v>151</v>
      </c>
      <c r="E41" s="36" t="s">
        <v>120</v>
      </c>
      <c r="F41" s="19" t="s">
        <v>26</v>
      </c>
      <c r="G41" s="47" t="s">
        <v>33</v>
      </c>
      <c r="H41" s="128">
        <v>55</v>
      </c>
    </row>
    <row r="42" spans="1:8" s="2" customFormat="1" ht="12">
      <c r="A42" s="111"/>
      <c r="B42" s="7" t="s">
        <v>86</v>
      </c>
      <c r="C42" s="9" t="s">
        <v>142</v>
      </c>
      <c r="D42" s="11" t="s">
        <v>99</v>
      </c>
      <c r="E42" s="36" t="s">
        <v>10</v>
      </c>
      <c r="F42" s="19" t="s">
        <v>32</v>
      </c>
      <c r="G42" s="47" t="s">
        <v>33</v>
      </c>
      <c r="H42" s="128">
        <v>55</v>
      </c>
    </row>
    <row r="43" spans="1:8" s="2" customFormat="1" ht="12" thickBot="1">
      <c r="A43" s="112"/>
      <c r="B43" s="59" t="s">
        <v>87</v>
      </c>
      <c r="C43" s="59" t="s">
        <v>142</v>
      </c>
      <c r="D43" s="70" t="s">
        <v>99</v>
      </c>
      <c r="E43" s="71" t="s">
        <v>10</v>
      </c>
      <c r="F43" s="72" t="s">
        <v>32</v>
      </c>
      <c r="G43" s="86" t="s">
        <v>34</v>
      </c>
      <c r="H43" s="141">
        <v>40</v>
      </c>
    </row>
    <row r="44" spans="1:8" ht="15" hidden="1">
      <c r="A44" s="115" t="e">
        <f>SUMPRODUCT(1/COUNTIF(A3:A43,A3:A43))</f>
        <v>#DIV/0!</v>
      </c>
      <c r="B44" s="64"/>
      <c r="C44" s="65">
        <v>20</v>
      </c>
      <c r="D44" s="66"/>
      <c r="E44" s="67"/>
      <c r="F44" s="68"/>
      <c r="G44" s="87" t="s">
        <v>48</v>
      </c>
      <c r="H44" s="69">
        <f>SUBTOTAL(9,H24:H30)</f>
        <v>2381</v>
      </c>
    </row>
    <row r="45" spans="1:8" s="31" customFormat="1" ht="15">
      <c r="A45" s="116">
        <v>8</v>
      </c>
      <c r="B45" s="41"/>
      <c r="C45" s="41">
        <v>20</v>
      </c>
      <c r="D45" s="42"/>
      <c r="E45" s="43"/>
      <c r="F45" s="44"/>
      <c r="G45" s="88" t="s">
        <v>164</v>
      </c>
      <c r="H45" s="45">
        <v>5217</v>
      </c>
    </row>
    <row r="46" spans="4:5" ht="15">
      <c r="D46" s="30"/>
      <c r="E46" s="1"/>
    </row>
    <row r="47" spans="4:5" ht="15">
      <c r="D47" s="30"/>
      <c r="E47" s="1"/>
    </row>
  </sheetData>
  <sheetProtection/>
  <autoFilter ref="A2:H43">
    <sortState ref="A3:H47">
      <sortCondition sortBy="value" ref="A3:A47"/>
    </sortState>
  </autoFilter>
  <mergeCells count="10">
    <mergeCell ref="H4:H7"/>
    <mergeCell ref="H20:H21"/>
    <mergeCell ref="H30:H31"/>
    <mergeCell ref="H37:H38"/>
    <mergeCell ref="A39:A43"/>
    <mergeCell ref="A4:A7"/>
    <mergeCell ref="A8:A18"/>
    <mergeCell ref="A20:A23"/>
    <mergeCell ref="A24:A36"/>
    <mergeCell ref="A37:A38"/>
  </mergeCells>
  <printOptions horizontalCentered="1" verticalCentered="1"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Chalaux</dc:creator>
  <cp:keywords/>
  <dc:description/>
  <cp:lastModifiedBy>Marc Bayon</cp:lastModifiedBy>
  <cp:lastPrinted>2020-03-11T16:36:06Z</cp:lastPrinted>
  <dcterms:created xsi:type="dcterms:W3CDTF">2010-05-31T20:02:28Z</dcterms:created>
  <dcterms:modified xsi:type="dcterms:W3CDTF">2020-03-13T08:52:25Z</dcterms:modified>
  <cp:category/>
  <cp:version/>
  <cp:contentType/>
  <cp:contentStatus/>
</cp:coreProperties>
</file>